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B18175\Desktop\"/>
    </mc:Choice>
  </mc:AlternateContent>
  <bookViews>
    <workbookView xWindow="0" yWindow="0" windowWidth="19200" windowHeight="7050"/>
  </bookViews>
  <sheets>
    <sheet name="TRADICIONA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11" i="2" s="1"/>
  <c r="C15" i="2" s="1"/>
  <c r="C13" i="2" l="1"/>
</calcChain>
</file>

<file path=xl/sharedStrings.xml><?xml version="1.0" encoding="utf-8"?>
<sst xmlns="http://schemas.openxmlformats.org/spreadsheetml/2006/main" count="12" uniqueCount="11">
  <si>
    <t>Valor de la factura</t>
  </si>
  <si>
    <t>MXP</t>
  </si>
  <si>
    <t>Plazo</t>
  </si>
  <si>
    <t>días antes de la fecha de vencimiento</t>
  </si>
  <si>
    <t>Sobretasa</t>
  </si>
  <si>
    <t>Precio del descuento anualizado</t>
  </si>
  <si>
    <t>Total Costo Financiero en pesos</t>
  </si>
  <si>
    <t>Abono al proveedor</t>
  </si>
  <si>
    <t>% real del costo financiero cobrado sobre la factura</t>
  </si>
  <si>
    <t>actualizar, se utiliza la del día de la operación y se puede consultar en la página del Diario Oficial de la Federación</t>
  </si>
  <si>
    <t xml:space="preserve">Valor de la TIIE 28 
(al 29/07/2023)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</si>
</sst>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0.000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2060"/>
      <name val="BBVABentonSans"/>
    </font>
    <font>
      <b/>
      <sz val="10"/>
      <color theme="0"/>
      <name val="BBVABentonSans"/>
    </font>
    <font>
      <sz val="10"/>
      <color rgb="FF002060"/>
      <name val="BBVABentonSans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EBDC0"/>
        <bgColor indexed="64"/>
      </patternFill>
    </fill>
    <fill>
      <patternFill patternType="solid">
        <fgColor rgb="FFB0E8EE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8" fontId="3" fillId="3" borderId="0" xfId="1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vertical="center"/>
    </xf>
    <xf numFmtId="8" fontId="2" fillId="2" borderId="0" xfId="1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 applyProtection="1">
      <alignment horizontal="center" vertical="center"/>
      <protection locked="0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10" fontId="3" fillId="3" borderId="0" xfId="2" applyNumberFormat="1" applyFont="1" applyFill="1" applyBorder="1" applyAlignment="1" applyProtection="1">
      <alignment horizontal="center" vertical="center"/>
      <protection locked="0"/>
    </xf>
    <xf numFmtId="10" fontId="2" fillId="2" borderId="0" xfId="2" applyNumberFormat="1" applyFont="1" applyFill="1" applyBorder="1" applyAlignment="1" applyProtection="1">
      <alignment horizontal="center" vertical="center"/>
      <protection locked="0"/>
    </xf>
    <xf numFmtId="10" fontId="3" fillId="3" borderId="0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Border="1" applyAlignment="1">
      <alignment horizontal="center" vertical="center"/>
    </xf>
    <xf numFmtId="44" fontId="3" fillId="3" borderId="0" xfId="0" applyNumberFormat="1" applyFont="1" applyFill="1" applyBorder="1" applyAlignment="1">
      <alignment horizontal="center" vertical="center"/>
    </xf>
    <xf numFmtId="44" fontId="2" fillId="2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 wrapText="1" shrinkToFit="1"/>
    </xf>
    <xf numFmtId="10" fontId="3" fillId="3" borderId="0" xfId="2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right" vertical="center" wrapText="1" shrinkToFit="1"/>
    </xf>
    <xf numFmtId="0" fontId="2" fillId="5" borderId="0" xfId="0" applyFont="1" applyFill="1" applyBorder="1" applyAlignment="1">
      <alignment vertical="center"/>
    </xf>
    <xf numFmtId="10" fontId="3" fillId="5" borderId="0" xfId="2" applyNumberFormat="1" applyFont="1" applyFill="1" applyBorder="1" applyAlignment="1">
      <alignment horizontal="center" vertical="center"/>
    </xf>
    <xf numFmtId="0" fontId="0" fillId="5" borderId="0" xfId="0" applyFill="1"/>
    <xf numFmtId="0" fontId="0" fillId="0" borderId="0" xfId="0" applyBorder="1"/>
    <xf numFmtId="0" fontId="4" fillId="2" borderId="0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130" zoomScaleNormal="130" workbookViewId="0">
      <selection activeCell="F8" sqref="F8"/>
    </sheetView>
  </sheetViews>
  <sheetFormatPr baseColWidth="10" defaultRowHeight="14.5"/>
  <cols>
    <col min="1" max="1" width="37.26953125" customWidth="1"/>
    <col min="2" max="2" width="2.1796875" style="28" customWidth="1"/>
    <col min="3" max="3" width="21" bestFit="1" customWidth="1"/>
    <col min="4" max="4" width="20.7265625" customWidth="1"/>
    <col min="5" max="5" width="4.453125" customWidth="1"/>
  </cols>
  <sheetData>
    <row r="1" spans="1:7" ht="37.5" customHeight="1">
      <c r="A1" s="1" t="s">
        <v>0</v>
      </c>
      <c r="B1" s="2"/>
      <c r="C1" s="3">
        <v>100000</v>
      </c>
      <c r="D1" s="4" t="s">
        <v>1</v>
      </c>
    </row>
    <row r="2" spans="1:7" ht="8.5" customHeight="1">
      <c r="A2" s="1"/>
      <c r="B2" s="2"/>
      <c r="C2" s="5"/>
      <c r="D2" s="4"/>
    </row>
    <row r="3" spans="1:7" ht="37.5" customHeight="1">
      <c r="A3" s="6" t="s">
        <v>2</v>
      </c>
      <c r="B3" s="2"/>
      <c r="C3" s="7">
        <v>45</v>
      </c>
      <c r="D3" s="8" t="s">
        <v>3</v>
      </c>
    </row>
    <row r="4" spans="1:7" ht="8.5" customHeight="1">
      <c r="A4" s="6"/>
      <c r="B4" s="2"/>
      <c r="C4" s="9"/>
      <c r="D4" s="8"/>
    </row>
    <row r="5" spans="1:7" ht="37.5" customHeight="1">
      <c r="A5" s="10" t="s">
        <v>10</v>
      </c>
      <c r="B5" s="4"/>
      <c r="C5" s="11">
        <v>0.11244899999999999</v>
      </c>
      <c r="D5" s="29" t="s">
        <v>9</v>
      </c>
      <c r="E5" s="29"/>
      <c r="F5" s="29"/>
      <c r="G5" s="29"/>
    </row>
    <row r="6" spans="1:7" ht="8.5" customHeight="1">
      <c r="A6" s="10"/>
      <c r="B6" s="4"/>
      <c r="C6" s="12"/>
      <c r="D6" s="4"/>
    </row>
    <row r="7" spans="1:7" ht="37.5" customHeight="1">
      <c r="A7" s="6" t="s">
        <v>4</v>
      </c>
      <c r="B7" s="2"/>
      <c r="C7" s="13">
        <v>1.95E-2</v>
      </c>
      <c r="D7" s="4"/>
    </row>
    <row r="8" spans="1:7" ht="8.5" customHeight="1">
      <c r="A8" s="6"/>
      <c r="B8" s="2"/>
      <c r="C8" s="14"/>
      <c r="D8" s="4"/>
    </row>
    <row r="9" spans="1:7" ht="37.5" customHeight="1">
      <c r="A9" s="6" t="s">
        <v>5</v>
      </c>
      <c r="B9" s="4"/>
      <c r="C9" s="15">
        <f>C5+C7</f>
        <v>0.13194899999999998</v>
      </c>
      <c r="D9" s="4"/>
    </row>
    <row r="10" spans="1:7" ht="8.5" customHeight="1">
      <c r="A10" s="6"/>
      <c r="B10" s="4"/>
      <c r="C10" s="16"/>
      <c r="D10" s="4"/>
    </row>
    <row r="11" spans="1:7" ht="37.5" customHeight="1">
      <c r="A11" s="1" t="s">
        <v>6</v>
      </c>
      <c r="B11" s="2"/>
      <c r="C11" s="17">
        <f>C1*(-C3*C9/360)*-1</f>
        <v>1649.3624999999997</v>
      </c>
      <c r="D11" s="2"/>
    </row>
    <row r="12" spans="1:7" ht="8.5" customHeight="1">
      <c r="A12" s="1"/>
      <c r="B12" s="2"/>
      <c r="C12" s="18"/>
      <c r="D12" s="2"/>
    </row>
    <row r="13" spans="1:7" ht="37.5" customHeight="1">
      <c r="A13" s="19" t="s">
        <v>7</v>
      </c>
      <c r="B13" s="20"/>
      <c r="C13" s="17">
        <f>C1*(1-(C3*C9/360))</f>
        <v>98350.637500000012</v>
      </c>
      <c r="D13" s="21" t="s">
        <v>1</v>
      </c>
    </row>
    <row r="14" spans="1:7" ht="8.5" customHeight="1">
      <c r="A14" s="1"/>
      <c r="B14" s="2"/>
      <c r="C14" s="18"/>
      <c r="D14" s="4"/>
    </row>
    <row r="15" spans="1:7" ht="37.5" customHeight="1">
      <c r="A15" s="22" t="s">
        <v>8</v>
      </c>
      <c r="B15" s="2"/>
      <c r="C15" s="23">
        <f>C11/C1</f>
        <v>1.6493624999999998E-2</v>
      </c>
      <c r="D15" s="2"/>
    </row>
    <row r="16" spans="1:7" s="27" customFormat="1" ht="8.15" customHeight="1">
      <c r="A16" s="24"/>
      <c r="B16" s="25"/>
      <c r="C16" s="26"/>
      <c r="D16" s="25"/>
    </row>
  </sheetData>
  <sheetProtection selectLockedCells="1"/>
  <protectedRanges>
    <protectedRange sqref="C1:C6" name="Rango1"/>
  </protectedRanges>
  <mergeCells count="1">
    <mergeCell ref="D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TRADICIONAL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Ordaz Becerril Angela Viridiana</dc:creator>
  <cp:lastModifiedBy>Alvarez Aguillon Erika Gabriela</cp:lastModifiedBy>
  <dcterms:created xsi:type="dcterms:W3CDTF">2023-04-14T19:42:43Z</dcterms:created>
  <dcterms:modified xsi:type="dcterms:W3CDTF">2024-07-31T00:23:07Z</dcterms:modified>
</cp:coreProperties>
</file>